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二七区2020年面向社会公开招聘在职教师参加面试人员总成绩 - 挂网\小学\"/>
    </mc:Choice>
  </mc:AlternateContent>
  <bookViews>
    <workbookView xWindow="0" yWindow="0" windowWidth="28080" windowHeight="13050"/>
  </bookViews>
  <sheets>
    <sheet name="小学语文" sheetId="15" r:id="rId1"/>
  </sheets>
  <definedNames>
    <definedName name="_xlnm.Print_Titles" localSheetId="0">小学语文!$1:$2</definedName>
  </definedNames>
  <calcPr calcId="162913"/>
</workbook>
</file>

<file path=xl/calcChain.xml><?xml version="1.0" encoding="utf-8"?>
<calcChain xmlns="http://schemas.openxmlformats.org/spreadsheetml/2006/main">
  <c r="H47" i="15" l="1"/>
  <c r="F47" i="15"/>
  <c r="I47" i="15" s="1"/>
  <c r="I46" i="15"/>
  <c r="H46" i="15"/>
  <c r="F46" i="15"/>
  <c r="H45" i="15"/>
  <c r="I45" i="15" s="1"/>
  <c r="F45" i="15"/>
  <c r="H44" i="15"/>
  <c r="F44" i="15"/>
  <c r="I44" i="15" s="1"/>
  <c r="H43" i="15"/>
  <c r="F43" i="15"/>
  <c r="I43" i="15" s="1"/>
  <c r="I42" i="15"/>
  <c r="H42" i="15"/>
  <c r="F42" i="15"/>
  <c r="H41" i="15"/>
  <c r="I41" i="15" s="1"/>
  <c r="F41" i="15"/>
  <c r="H40" i="15"/>
  <c r="F40" i="15"/>
  <c r="I40" i="15" s="1"/>
  <c r="H39" i="15"/>
  <c r="F39" i="15"/>
  <c r="I39" i="15" s="1"/>
  <c r="I38" i="15"/>
  <c r="H38" i="15"/>
  <c r="F38" i="15"/>
  <c r="H37" i="15"/>
  <c r="I37" i="15" s="1"/>
  <c r="F37" i="15"/>
  <c r="H36" i="15"/>
  <c r="F36" i="15"/>
  <c r="I36" i="15" s="1"/>
  <c r="H35" i="15"/>
  <c r="F35" i="15"/>
  <c r="I35" i="15" s="1"/>
  <c r="I34" i="15"/>
  <c r="H34" i="15"/>
  <c r="F34" i="15"/>
  <c r="H33" i="15"/>
  <c r="F33" i="15"/>
  <c r="I33" i="15" s="1"/>
  <c r="H32" i="15"/>
  <c r="F32" i="15"/>
  <c r="I32" i="15" s="1"/>
  <c r="H31" i="15"/>
  <c r="F31" i="15"/>
  <c r="I31" i="15" s="1"/>
  <c r="I30" i="15"/>
  <c r="H30" i="15"/>
  <c r="F30" i="15"/>
  <c r="H29" i="15"/>
  <c r="F29" i="15"/>
  <c r="I29" i="15" s="1"/>
  <c r="H28" i="15"/>
  <c r="F28" i="15"/>
  <c r="I28" i="15" s="1"/>
  <c r="H27" i="15"/>
  <c r="F27" i="15"/>
  <c r="I27" i="15" s="1"/>
  <c r="I26" i="15"/>
  <c r="H26" i="15"/>
  <c r="F26" i="15"/>
  <c r="H25" i="15"/>
  <c r="F25" i="15"/>
  <c r="I25" i="15" s="1"/>
  <c r="H24" i="15"/>
  <c r="F24" i="15"/>
  <c r="I24" i="15" s="1"/>
  <c r="H23" i="15"/>
  <c r="F23" i="15"/>
  <c r="I23" i="15" s="1"/>
  <c r="I22" i="15"/>
  <c r="H22" i="15"/>
  <c r="F22" i="15"/>
  <c r="H21" i="15"/>
  <c r="F21" i="15"/>
  <c r="I21" i="15" s="1"/>
  <c r="H20" i="15"/>
  <c r="F20" i="15"/>
  <c r="I20" i="15" s="1"/>
  <c r="H19" i="15"/>
  <c r="F19" i="15"/>
  <c r="I19" i="15" s="1"/>
  <c r="I18" i="15"/>
  <c r="H18" i="15"/>
  <c r="F18" i="15"/>
  <c r="H17" i="15"/>
  <c r="F17" i="15"/>
  <c r="I17" i="15" s="1"/>
  <c r="H16" i="15"/>
  <c r="F16" i="15"/>
  <c r="I16" i="15" s="1"/>
  <c r="H15" i="15"/>
  <c r="F15" i="15"/>
  <c r="I15" i="15" s="1"/>
  <c r="I14" i="15"/>
  <c r="H14" i="15"/>
  <c r="F14" i="15"/>
  <c r="H13" i="15"/>
  <c r="F13" i="15"/>
  <c r="I13" i="15" s="1"/>
  <c r="H12" i="15"/>
  <c r="F12" i="15"/>
  <c r="I12" i="15" s="1"/>
  <c r="H11" i="15"/>
  <c r="F11" i="15"/>
  <c r="I11" i="15" s="1"/>
  <c r="I10" i="15"/>
  <c r="H10" i="15"/>
  <c r="F10" i="15"/>
  <c r="H9" i="15"/>
  <c r="F9" i="15"/>
  <c r="I9" i="15" s="1"/>
  <c r="H8" i="15"/>
  <c r="F8" i="15"/>
  <c r="I8" i="15" s="1"/>
  <c r="H7" i="15"/>
  <c r="F7" i="15"/>
  <c r="I7" i="15" s="1"/>
  <c r="I6" i="15"/>
  <c r="H6" i="15"/>
  <c r="F6" i="15"/>
  <c r="H5" i="15"/>
  <c r="F5" i="15"/>
  <c r="I5" i="15" s="1"/>
  <c r="H4" i="15"/>
  <c r="F4" i="15"/>
  <c r="I4" i="15" s="1"/>
  <c r="H3" i="15"/>
  <c r="F3" i="15"/>
  <c r="I3" i="15" s="1"/>
</calcChain>
</file>

<file path=xl/sharedStrings.xml><?xml version="1.0" encoding="utf-8"?>
<sst xmlns="http://schemas.openxmlformats.org/spreadsheetml/2006/main" count="145" uniqueCount="101">
  <si>
    <t>二七区2020年面向社会公开招聘在职教师总成绩</t>
  </si>
  <si>
    <t>序号</t>
  </si>
  <si>
    <t>准考证号</t>
  </si>
  <si>
    <t>报考岗位</t>
  </si>
  <si>
    <t>姓名</t>
  </si>
  <si>
    <t>笔试成绩</t>
  </si>
  <si>
    <t>面试成绩</t>
  </si>
  <si>
    <t>20202713545</t>
  </si>
  <si>
    <t>小学语文</t>
  </si>
  <si>
    <t>丁梦梦</t>
  </si>
  <si>
    <t>20202713566</t>
  </si>
  <si>
    <t>王楠</t>
  </si>
  <si>
    <t>20202713596</t>
  </si>
  <si>
    <t>赵丽娟</t>
  </si>
  <si>
    <t>20202713602</t>
  </si>
  <si>
    <t>王停停</t>
  </si>
  <si>
    <t>20202713579</t>
  </si>
  <si>
    <t>田萌萌</t>
  </si>
  <si>
    <t>20202713586</t>
  </si>
  <si>
    <t>宋晓慧</t>
  </si>
  <si>
    <t>20202713567</t>
  </si>
  <si>
    <t>范静</t>
  </si>
  <si>
    <t>20202713547</t>
  </si>
  <si>
    <t>赵梅郦</t>
  </si>
  <si>
    <t>20202713576</t>
  </si>
  <si>
    <t>刘珊珊</t>
  </si>
  <si>
    <t>20202713592</t>
  </si>
  <si>
    <t>刘萌萌</t>
  </si>
  <si>
    <t>20202713527</t>
  </si>
  <si>
    <t>柴媛媛</t>
  </si>
  <si>
    <t>20202713571</t>
  </si>
  <si>
    <t>朱媛媛</t>
  </si>
  <si>
    <t>20202713599</t>
  </si>
  <si>
    <t>阎蕊</t>
  </si>
  <si>
    <t>20202713611</t>
  </si>
  <si>
    <t>常亚楠</t>
  </si>
  <si>
    <t>20202713533</t>
  </si>
  <si>
    <t>李雅馨</t>
  </si>
  <si>
    <t>20202713548</t>
  </si>
  <si>
    <t>杨永艳</t>
  </si>
  <si>
    <t>20202713515</t>
  </si>
  <si>
    <t>程佳</t>
  </si>
  <si>
    <t>20202713534</t>
  </si>
  <si>
    <t>赵甜甜</t>
  </si>
  <si>
    <t>20202713591</t>
  </si>
  <si>
    <t>任慧敏</t>
  </si>
  <si>
    <t>20202713594</t>
  </si>
  <si>
    <t>张丽娜</t>
  </si>
  <si>
    <t>20202713590</t>
  </si>
  <si>
    <t>刘翠</t>
  </si>
  <si>
    <t>20202713529</t>
  </si>
  <si>
    <t>李胜红</t>
  </si>
  <si>
    <t>20202713540</t>
  </si>
  <si>
    <t>罗莉莉</t>
  </si>
  <si>
    <t>20202713608</t>
  </si>
  <si>
    <t>马雅倩</t>
  </si>
  <si>
    <t>20202713588</t>
  </si>
  <si>
    <t>赵亚萍</t>
  </si>
  <si>
    <t>20202713543</t>
  </si>
  <si>
    <t>栾苏娅</t>
  </si>
  <si>
    <t>20202713542</t>
  </si>
  <si>
    <t>李慧芳</t>
  </si>
  <si>
    <t>20202713598</t>
  </si>
  <si>
    <t>张俊俊</t>
  </si>
  <si>
    <t>20202713559</t>
  </si>
  <si>
    <t>李宣宣</t>
  </si>
  <si>
    <t>20202713613</t>
  </si>
  <si>
    <t>熊茂</t>
  </si>
  <si>
    <t>20202713573</t>
  </si>
  <si>
    <t>王瑞杰</t>
  </si>
  <si>
    <t>20202713582</t>
  </si>
  <si>
    <t>程芳芳</t>
  </si>
  <si>
    <t>20202713538</t>
  </si>
  <si>
    <t>任利婷</t>
  </si>
  <si>
    <t>20202713517</t>
  </si>
  <si>
    <t>梅瑞霞</t>
  </si>
  <si>
    <t>20202713564</t>
  </si>
  <si>
    <t>鲁广莹</t>
  </si>
  <si>
    <t>20202713554</t>
  </si>
  <si>
    <t>王月平</t>
  </si>
  <si>
    <t>20202713583</t>
  </si>
  <si>
    <t>康佩佩</t>
  </si>
  <si>
    <t>20202713563</t>
  </si>
  <si>
    <t>刘蓓</t>
  </si>
  <si>
    <t>20202713565</t>
  </si>
  <si>
    <t>林智慧</t>
  </si>
  <si>
    <t>20202713561</t>
  </si>
  <si>
    <t>李晓明</t>
  </si>
  <si>
    <t>20202713604</t>
  </si>
  <si>
    <t>杨营营</t>
  </si>
  <si>
    <t>20202713513</t>
  </si>
  <si>
    <t>姜肖华</t>
  </si>
  <si>
    <t>20202713593</t>
  </si>
  <si>
    <t>李梦梦</t>
  </si>
  <si>
    <t>20202713600</t>
  </si>
  <si>
    <t>王珊</t>
  </si>
  <si>
    <t>20202713552</t>
  </si>
  <si>
    <t>田露</t>
  </si>
  <si>
    <t>笔试成绩×40%</t>
  </si>
  <si>
    <t>面试成绩×60%</t>
    <phoneticPr fontId="9" type="noConversion"/>
  </si>
  <si>
    <t>总成绩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</si>
</sst>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000"/>
  </numFmts>
  <fonts count="10" x14ac:knownFonts="1">
    <font>
      <sz val="11"/>
      <color theme="1"/>
      <name val="宋体"/>
      <charset val="134"/>
      <scheme val="minor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rgb="FFFF0000"/>
      <name val="宋体"/>
      <family val="3"/>
      <charset val="134"/>
    </font>
    <font>
      <b/>
      <sz val="22"/>
      <color indexed="8"/>
      <name val="宋体"/>
      <family val="3"/>
      <charset val="134"/>
      <scheme val="major"/>
    </font>
    <font>
      <b/>
      <sz val="14"/>
      <color indexed="8"/>
      <name val="宋体"/>
      <family val="3"/>
      <charset val="134"/>
      <scheme val="minor"/>
    </font>
    <font>
      <sz val="14"/>
      <color indexed="8"/>
      <name val="宋体"/>
      <family val="3"/>
      <charset val="134"/>
    </font>
    <font>
      <sz val="14"/>
      <color theme="1"/>
      <name val="微软雅黑"/>
      <family val="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108"/>
  <sheetViews>
    <sheetView tabSelected="1" zoomScale="70" zoomScaleNormal="70" workbookViewId="0">
      <selection activeCell="A2" sqref="A2:XFD2"/>
    </sheetView>
  </sheetViews>
  <sheetFormatPr defaultColWidth="9" defaultRowHeight="14.25" x14ac:dyDescent="0.15"/>
  <cols>
    <col min="1" max="1" width="9" style="1"/>
    <col min="2" max="2" width="18.375" style="1" customWidth="1"/>
    <col min="3" max="3" width="16.75" style="1" customWidth="1"/>
    <col min="4" max="4" width="11.75" style="1" customWidth="1"/>
    <col min="5" max="5" width="11.25" style="1" customWidth="1"/>
    <col min="6" max="6" width="20.5" style="1" bestFit="1" customWidth="1"/>
    <col min="7" max="7" width="11.625" style="1" customWidth="1"/>
    <col min="8" max="8" width="20.5" style="1" bestFit="1" customWidth="1"/>
    <col min="9" max="9" width="12.625" style="1" customWidth="1"/>
    <col min="10" max="16384" width="9" style="1"/>
  </cols>
  <sheetData>
    <row r="1" spans="1:9" ht="46.5" customHeight="1" x14ac:dyDescent="0.15">
      <c r="A1" s="11" t="s">
        <v>0</v>
      </c>
      <c r="B1" s="11"/>
      <c r="C1" s="11"/>
      <c r="D1" s="11"/>
      <c r="E1" s="11"/>
      <c r="F1" s="11"/>
      <c r="G1" s="11"/>
      <c r="H1" s="11"/>
      <c r="I1" s="11"/>
    </row>
    <row r="2" spans="1:9" s="2" customFormat="1" ht="33.950000000000003" customHeight="1" x14ac:dyDescent="0.15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6" t="s">
        <v>98</v>
      </c>
      <c r="G2" s="6" t="s">
        <v>6</v>
      </c>
      <c r="H2" s="6" t="s">
        <v>99</v>
      </c>
      <c r="I2" s="6" t="s">
        <v>100</v>
      </c>
    </row>
    <row r="3" spans="1:9" s="3" customFormat="1" ht="27.95" customHeight="1" x14ac:dyDescent="0.15">
      <c r="A3" s="7">
        <v>1</v>
      </c>
      <c r="B3" s="8" t="s">
        <v>7</v>
      </c>
      <c r="C3" s="8" t="s">
        <v>8</v>
      </c>
      <c r="D3" s="8" t="s">
        <v>9</v>
      </c>
      <c r="E3" s="9">
        <v>77.5</v>
      </c>
      <c r="F3" s="10">
        <f t="shared" ref="F3:F47" si="0">E3*0.4</f>
        <v>31</v>
      </c>
      <c r="G3" s="9">
        <v>90.6</v>
      </c>
      <c r="H3" s="10">
        <f t="shared" ref="H3:H47" si="1">G3*0.6</f>
        <v>54.359999999999992</v>
      </c>
      <c r="I3" s="10">
        <f t="shared" ref="I3:I47" si="2">F3+H3</f>
        <v>85.359999999999985</v>
      </c>
    </row>
    <row r="4" spans="1:9" s="3" customFormat="1" ht="27.95" customHeight="1" x14ac:dyDescent="0.15">
      <c r="A4" s="7">
        <v>2</v>
      </c>
      <c r="B4" s="8" t="s">
        <v>10</v>
      </c>
      <c r="C4" s="8" t="s">
        <v>8</v>
      </c>
      <c r="D4" s="8" t="s">
        <v>11</v>
      </c>
      <c r="E4" s="9">
        <v>82.5</v>
      </c>
      <c r="F4" s="10">
        <f t="shared" si="0"/>
        <v>33</v>
      </c>
      <c r="G4" s="9">
        <v>85.6</v>
      </c>
      <c r="H4" s="10">
        <f t="shared" si="1"/>
        <v>51.359999999999992</v>
      </c>
      <c r="I4" s="10">
        <f t="shared" si="2"/>
        <v>84.359999999999985</v>
      </c>
    </row>
    <row r="5" spans="1:9" s="3" customFormat="1" ht="27.95" customHeight="1" x14ac:dyDescent="0.15">
      <c r="A5" s="7">
        <v>3</v>
      </c>
      <c r="B5" s="8" t="s">
        <v>12</v>
      </c>
      <c r="C5" s="8" t="s">
        <v>8</v>
      </c>
      <c r="D5" s="8" t="s">
        <v>13</v>
      </c>
      <c r="E5" s="9">
        <v>77.5</v>
      </c>
      <c r="F5" s="10">
        <f t="shared" si="0"/>
        <v>31</v>
      </c>
      <c r="G5" s="9">
        <v>88.2</v>
      </c>
      <c r="H5" s="10">
        <f t="shared" si="1"/>
        <v>52.92</v>
      </c>
      <c r="I5" s="10">
        <f t="shared" si="2"/>
        <v>83.92</v>
      </c>
    </row>
    <row r="6" spans="1:9" s="3" customFormat="1" ht="27.95" customHeight="1" x14ac:dyDescent="0.15">
      <c r="A6" s="7">
        <v>4</v>
      </c>
      <c r="B6" s="8" t="s">
        <v>14</v>
      </c>
      <c r="C6" s="8" t="s">
        <v>8</v>
      </c>
      <c r="D6" s="8" t="s">
        <v>15</v>
      </c>
      <c r="E6" s="9">
        <v>77.5</v>
      </c>
      <c r="F6" s="10">
        <f t="shared" si="0"/>
        <v>31</v>
      </c>
      <c r="G6" s="9">
        <v>86.8</v>
      </c>
      <c r="H6" s="10">
        <f t="shared" si="1"/>
        <v>52.08</v>
      </c>
      <c r="I6" s="10">
        <f t="shared" si="2"/>
        <v>83.08</v>
      </c>
    </row>
    <row r="7" spans="1:9" s="3" customFormat="1" ht="27.95" customHeight="1" x14ac:dyDescent="0.15">
      <c r="A7" s="7">
        <v>5</v>
      </c>
      <c r="B7" s="8" t="s">
        <v>16</v>
      </c>
      <c r="C7" s="8" t="s">
        <v>8</v>
      </c>
      <c r="D7" s="8" t="s">
        <v>17</v>
      </c>
      <c r="E7" s="9">
        <v>73</v>
      </c>
      <c r="F7" s="10">
        <f t="shared" si="0"/>
        <v>29.200000000000003</v>
      </c>
      <c r="G7" s="9">
        <v>89.6</v>
      </c>
      <c r="H7" s="10">
        <f t="shared" si="1"/>
        <v>53.76</v>
      </c>
      <c r="I7" s="10">
        <f t="shared" si="2"/>
        <v>82.960000000000008</v>
      </c>
    </row>
    <row r="8" spans="1:9" s="3" customFormat="1" ht="27.95" customHeight="1" x14ac:dyDescent="0.15">
      <c r="A8" s="7">
        <v>6</v>
      </c>
      <c r="B8" s="8" t="s">
        <v>18</v>
      </c>
      <c r="C8" s="8" t="s">
        <v>8</v>
      </c>
      <c r="D8" s="8" t="s">
        <v>19</v>
      </c>
      <c r="E8" s="9">
        <v>78</v>
      </c>
      <c r="F8" s="10">
        <f t="shared" si="0"/>
        <v>31.200000000000003</v>
      </c>
      <c r="G8" s="9">
        <v>85.6</v>
      </c>
      <c r="H8" s="10">
        <f t="shared" si="1"/>
        <v>51.359999999999992</v>
      </c>
      <c r="I8" s="10">
        <f t="shared" si="2"/>
        <v>82.56</v>
      </c>
    </row>
    <row r="9" spans="1:9" s="3" customFormat="1" ht="27.95" customHeight="1" x14ac:dyDescent="0.15">
      <c r="A9" s="7">
        <v>7</v>
      </c>
      <c r="B9" s="8" t="s">
        <v>20</v>
      </c>
      <c r="C9" s="8" t="s">
        <v>8</v>
      </c>
      <c r="D9" s="8" t="s">
        <v>21</v>
      </c>
      <c r="E9" s="9">
        <v>77</v>
      </c>
      <c r="F9" s="10">
        <f t="shared" si="0"/>
        <v>30.8</v>
      </c>
      <c r="G9" s="9">
        <v>86.2</v>
      </c>
      <c r="H9" s="10">
        <f t="shared" si="1"/>
        <v>51.72</v>
      </c>
      <c r="I9" s="10">
        <f t="shared" si="2"/>
        <v>82.52</v>
      </c>
    </row>
    <row r="10" spans="1:9" s="3" customFormat="1" ht="27.95" customHeight="1" x14ac:dyDescent="0.15">
      <c r="A10" s="7">
        <v>8</v>
      </c>
      <c r="B10" s="8" t="s">
        <v>22</v>
      </c>
      <c r="C10" s="8" t="s">
        <v>8</v>
      </c>
      <c r="D10" s="8" t="s">
        <v>23</v>
      </c>
      <c r="E10" s="9">
        <v>72</v>
      </c>
      <c r="F10" s="10">
        <f t="shared" si="0"/>
        <v>28.8</v>
      </c>
      <c r="G10" s="9">
        <v>89</v>
      </c>
      <c r="H10" s="10">
        <f t="shared" si="1"/>
        <v>53.4</v>
      </c>
      <c r="I10" s="10">
        <f t="shared" si="2"/>
        <v>82.2</v>
      </c>
    </row>
    <row r="11" spans="1:9" s="3" customFormat="1" ht="27.95" customHeight="1" x14ac:dyDescent="0.15">
      <c r="A11" s="7">
        <v>9</v>
      </c>
      <c r="B11" s="8" t="s">
        <v>24</v>
      </c>
      <c r="C11" s="8" t="s">
        <v>8</v>
      </c>
      <c r="D11" s="8" t="s">
        <v>25</v>
      </c>
      <c r="E11" s="9">
        <v>70.5</v>
      </c>
      <c r="F11" s="10">
        <f t="shared" si="0"/>
        <v>28.200000000000003</v>
      </c>
      <c r="G11" s="9">
        <v>89.8</v>
      </c>
      <c r="H11" s="10">
        <f t="shared" si="1"/>
        <v>53.879999999999995</v>
      </c>
      <c r="I11" s="10">
        <f t="shared" si="2"/>
        <v>82.08</v>
      </c>
    </row>
    <row r="12" spans="1:9" s="3" customFormat="1" ht="27.95" customHeight="1" x14ac:dyDescent="0.15">
      <c r="A12" s="7">
        <v>10</v>
      </c>
      <c r="B12" s="8" t="s">
        <v>26</v>
      </c>
      <c r="C12" s="8" t="s">
        <v>8</v>
      </c>
      <c r="D12" s="8" t="s">
        <v>27</v>
      </c>
      <c r="E12" s="9">
        <v>72</v>
      </c>
      <c r="F12" s="10">
        <f t="shared" si="0"/>
        <v>28.8</v>
      </c>
      <c r="G12" s="9">
        <v>88.2</v>
      </c>
      <c r="H12" s="10">
        <f t="shared" si="1"/>
        <v>52.92</v>
      </c>
      <c r="I12" s="10">
        <f t="shared" si="2"/>
        <v>81.72</v>
      </c>
    </row>
    <row r="13" spans="1:9" s="3" customFormat="1" ht="27.95" customHeight="1" x14ac:dyDescent="0.15">
      <c r="A13" s="7">
        <v>11</v>
      </c>
      <c r="B13" s="8" t="s">
        <v>28</v>
      </c>
      <c r="C13" s="8" t="s">
        <v>8</v>
      </c>
      <c r="D13" s="8" t="s">
        <v>29</v>
      </c>
      <c r="E13" s="9">
        <v>81.5</v>
      </c>
      <c r="F13" s="10">
        <f t="shared" si="0"/>
        <v>32.6</v>
      </c>
      <c r="G13" s="9">
        <v>81.2</v>
      </c>
      <c r="H13" s="10">
        <f t="shared" si="1"/>
        <v>48.72</v>
      </c>
      <c r="I13" s="10">
        <f t="shared" si="2"/>
        <v>81.319999999999993</v>
      </c>
    </row>
    <row r="14" spans="1:9" s="3" customFormat="1" ht="27.95" customHeight="1" x14ac:dyDescent="0.15">
      <c r="A14" s="7">
        <v>12</v>
      </c>
      <c r="B14" s="8" t="s">
        <v>30</v>
      </c>
      <c r="C14" s="8" t="s">
        <v>8</v>
      </c>
      <c r="D14" s="8" t="s">
        <v>31</v>
      </c>
      <c r="E14" s="9">
        <v>77</v>
      </c>
      <c r="F14" s="10">
        <f t="shared" si="0"/>
        <v>30.8</v>
      </c>
      <c r="G14" s="9">
        <v>84.2</v>
      </c>
      <c r="H14" s="10">
        <f t="shared" si="1"/>
        <v>50.52</v>
      </c>
      <c r="I14" s="10">
        <f t="shared" si="2"/>
        <v>81.320000000000007</v>
      </c>
    </row>
    <row r="15" spans="1:9" s="3" customFormat="1" ht="27.95" customHeight="1" x14ac:dyDescent="0.15">
      <c r="A15" s="7">
        <v>13</v>
      </c>
      <c r="B15" s="8" t="s">
        <v>32</v>
      </c>
      <c r="C15" s="8" t="s">
        <v>8</v>
      </c>
      <c r="D15" s="8" t="s">
        <v>33</v>
      </c>
      <c r="E15" s="9">
        <v>77</v>
      </c>
      <c r="F15" s="10">
        <f t="shared" si="0"/>
        <v>30.8</v>
      </c>
      <c r="G15" s="9">
        <v>84.2</v>
      </c>
      <c r="H15" s="10">
        <f t="shared" si="1"/>
        <v>50.52</v>
      </c>
      <c r="I15" s="10">
        <f t="shared" si="2"/>
        <v>81.320000000000007</v>
      </c>
    </row>
    <row r="16" spans="1:9" s="3" customFormat="1" ht="27.95" customHeight="1" x14ac:dyDescent="0.15">
      <c r="A16" s="7">
        <v>14</v>
      </c>
      <c r="B16" s="8" t="s">
        <v>34</v>
      </c>
      <c r="C16" s="8" t="s">
        <v>8</v>
      </c>
      <c r="D16" s="8" t="s">
        <v>35</v>
      </c>
      <c r="E16" s="9">
        <v>73.5</v>
      </c>
      <c r="F16" s="10">
        <f t="shared" si="0"/>
        <v>29.400000000000002</v>
      </c>
      <c r="G16" s="9">
        <v>86.2</v>
      </c>
      <c r="H16" s="10">
        <f t="shared" si="1"/>
        <v>51.72</v>
      </c>
      <c r="I16" s="10">
        <f t="shared" si="2"/>
        <v>81.12</v>
      </c>
    </row>
    <row r="17" spans="1:9" s="3" customFormat="1" ht="27.95" customHeight="1" x14ac:dyDescent="0.15">
      <c r="A17" s="7">
        <v>15</v>
      </c>
      <c r="B17" s="8" t="s">
        <v>36</v>
      </c>
      <c r="C17" s="8" t="s">
        <v>8</v>
      </c>
      <c r="D17" s="8" t="s">
        <v>37</v>
      </c>
      <c r="E17" s="9">
        <v>76</v>
      </c>
      <c r="F17" s="10">
        <f t="shared" si="0"/>
        <v>30.400000000000002</v>
      </c>
      <c r="G17" s="9">
        <v>84.4</v>
      </c>
      <c r="H17" s="10">
        <f t="shared" si="1"/>
        <v>50.64</v>
      </c>
      <c r="I17" s="10">
        <f t="shared" si="2"/>
        <v>81.040000000000006</v>
      </c>
    </row>
    <row r="18" spans="1:9" s="3" customFormat="1" ht="27.95" customHeight="1" x14ac:dyDescent="0.15">
      <c r="A18" s="7">
        <v>16</v>
      </c>
      <c r="B18" s="8" t="s">
        <v>38</v>
      </c>
      <c r="C18" s="8" t="s">
        <v>8</v>
      </c>
      <c r="D18" s="8" t="s">
        <v>39</v>
      </c>
      <c r="E18" s="9">
        <v>76.5</v>
      </c>
      <c r="F18" s="10">
        <f t="shared" si="0"/>
        <v>30.6</v>
      </c>
      <c r="G18" s="9">
        <v>83.4</v>
      </c>
      <c r="H18" s="10">
        <f t="shared" si="1"/>
        <v>50.04</v>
      </c>
      <c r="I18" s="10">
        <f t="shared" si="2"/>
        <v>80.64</v>
      </c>
    </row>
    <row r="19" spans="1:9" s="3" customFormat="1" ht="27.95" customHeight="1" x14ac:dyDescent="0.15">
      <c r="A19" s="7">
        <v>17</v>
      </c>
      <c r="B19" s="8" t="s">
        <v>40</v>
      </c>
      <c r="C19" s="8" t="s">
        <v>8</v>
      </c>
      <c r="D19" s="8" t="s">
        <v>41</v>
      </c>
      <c r="E19" s="9">
        <v>79.5</v>
      </c>
      <c r="F19" s="10">
        <f t="shared" si="0"/>
        <v>31.8</v>
      </c>
      <c r="G19" s="9">
        <v>81.2</v>
      </c>
      <c r="H19" s="10">
        <f t="shared" si="1"/>
        <v>48.72</v>
      </c>
      <c r="I19" s="10">
        <f t="shared" si="2"/>
        <v>80.52</v>
      </c>
    </row>
    <row r="20" spans="1:9" s="3" customFormat="1" ht="27.95" customHeight="1" x14ac:dyDescent="0.15">
      <c r="A20" s="7">
        <v>18</v>
      </c>
      <c r="B20" s="8" t="s">
        <v>42</v>
      </c>
      <c r="C20" s="8" t="s">
        <v>8</v>
      </c>
      <c r="D20" s="8" t="s">
        <v>43</v>
      </c>
      <c r="E20" s="9">
        <v>75.5</v>
      </c>
      <c r="F20" s="10">
        <f t="shared" si="0"/>
        <v>30.200000000000003</v>
      </c>
      <c r="G20" s="9">
        <v>82.2</v>
      </c>
      <c r="H20" s="10">
        <f t="shared" si="1"/>
        <v>49.32</v>
      </c>
      <c r="I20" s="10">
        <f t="shared" si="2"/>
        <v>79.52000000000001</v>
      </c>
    </row>
    <row r="21" spans="1:9" s="3" customFormat="1" ht="27.95" customHeight="1" x14ac:dyDescent="0.15">
      <c r="A21" s="7">
        <v>19</v>
      </c>
      <c r="B21" s="8" t="s">
        <v>44</v>
      </c>
      <c r="C21" s="8" t="s">
        <v>8</v>
      </c>
      <c r="D21" s="8" t="s">
        <v>45</v>
      </c>
      <c r="E21" s="9">
        <v>70</v>
      </c>
      <c r="F21" s="10">
        <f t="shared" si="0"/>
        <v>28</v>
      </c>
      <c r="G21" s="9">
        <v>85.8</v>
      </c>
      <c r="H21" s="10">
        <f t="shared" si="1"/>
        <v>51.48</v>
      </c>
      <c r="I21" s="10">
        <f t="shared" si="2"/>
        <v>79.47999999999999</v>
      </c>
    </row>
    <row r="22" spans="1:9" s="4" customFormat="1" ht="27.95" customHeight="1" x14ac:dyDescent="0.15">
      <c r="A22" s="7">
        <v>20</v>
      </c>
      <c r="B22" s="8" t="s">
        <v>46</v>
      </c>
      <c r="C22" s="8" t="s">
        <v>8</v>
      </c>
      <c r="D22" s="8" t="s">
        <v>47</v>
      </c>
      <c r="E22" s="9">
        <v>75</v>
      </c>
      <c r="F22" s="10">
        <f t="shared" si="0"/>
        <v>30</v>
      </c>
      <c r="G22" s="9">
        <v>82</v>
      </c>
      <c r="H22" s="10">
        <f t="shared" si="1"/>
        <v>49.199999999999996</v>
      </c>
      <c r="I22" s="10">
        <f t="shared" si="2"/>
        <v>79.199999999999989</v>
      </c>
    </row>
    <row r="23" spans="1:9" s="4" customFormat="1" ht="27.95" customHeight="1" x14ac:dyDescent="0.15">
      <c r="A23" s="7">
        <v>21</v>
      </c>
      <c r="B23" s="8" t="s">
        <v>48</v>
      </c>
      <c r="C23" s="8" t="s">
        <v>8</v>
      </c>
      <c r="D23" s="8" t="s">
        <v>49</v>
      </c>
      <c r="E23" s="9">
        <v>70.5</v>
      </c>
      <c r="F23" s="10">
        <f t="shared" si="0"/>
        <v>28.200000000000003</v>
      </c>
      <c r="G23" s="9">
        <v>84.8</v>
      </c>
      <c r="H23" s="10">
        <f t="shared" si="1"/>
        <v>50.879999999999995</v>
      </c>
      <c r="I23" s="10">
        <f t="shared" si="2"/>
        <v>79.08</v>
      </c>
    </row>
    <row r="24" spans="1:9" s="4" customFormat="1" ht="27.95" customHeight="1" x14ac:dyDescent="0.15">
      <c r="A24" s="7">
        <v>22</v>
      </c>
      <c r="B24" s="8" t="s">
        <v>50</v>
      </c>
      <c r="C24" s="8" t="s">
        <v>8</v>
      </c>
      <c r="D24" s="8" t="s">
        <v>51</v>
      </c>
      <c r="E24" s="9">
        <v>74.5</v>
      </c>
      <c r="F24" s="10">
        <f t="shared" si="0"/>
        <v>29.8</v>
      </c>
      <c r="G24" s="9">
        <v>81.8</v>
      </c>
      <c r="H24" s="10">
        <f t="shared" si="1"/>
        <v>49.08</v>
      </c>
      <c r="I24" s="10">
        <f t="shared" si="2"/>
        <v>78.88</v>
      </c>
    </row>
    <row r="25" spans="1:9" s="4" customFormat="1" ht="27.95" customHeight="1" x14ac:dyDescent="0.15">
      <c r="A25" s="7">
        <v>23</v>
      </c>
      <c r="B25" s="8" t="s">
        <v>52</v>
      </c>
      <c r="C25" s="8" t="s">
        <v>8</v>
      </c>
      <c r="D25" s="8" t="s">
        <v>53</v>
      </c>
      <c r="E25" s="9">
        <v>75</v>
      </c>
      <c r="F25" s="10">
        <f t="shared" si="0"/>
        <v>30</v>
      </c>
      <c r="G25" s="9">
        <v>81.2</v>
      </c>
      <c r="H25" s="10">
        <f t="shared" si="1"/>
        <v>48.72</v>
      </c>
      <c r="I25" s="10">
        <f t="shared" si="2"/>
        <v>78.72</v>
      </c>
    </row>
    <row r="26" spans="1:9" s="4" customFormat="1" ht="27.95" customHeight="1" x14ac:dyDescent="0.15">
      <c r="A26" s="7">
        <v>24</v>
      </c>
      <c r="B26" s="8" t="s">
        <v>54</v>
      </c>
      <c r="C26" s="8" t="s">
        <v>8</v>
      </c>
      <c r="D26" s="8" t="s">
        <v>55</v>
      </c>
      <c r="E26" s="9">
        <v>72</v>
      </c>
      <c r="F26" s="10">
        <f t="shared" si="0"/>
        <v>28.8</v>
      </c>
      <c r="G26" s="9">
        <v>83</v>
      </c>
      <c r="H26" s="10">
        <f t="shared" si="1"/>
        <v>49.8</v>
      </c>
      <c r="I26" s="10">
        <f t="shared" si="2"/>
        <v>78.599999999999994</v>
      </c>
    </row>
    <row r="27" spans="1:9" s="4" customFormat="1" ht="27.95" customHeight="1" x14ac:dyDescent="0.15">
      <c r="A27" s="7">
        <v>25</v>
      </c>
      <c r="B27" s="8" t="s">
        <v>56</v>
      </c>
      <c r="C27" s="8" t="s">
        <v>8</v>
      </c>
      <c r="D27" s="8" t="s">
        <v>57</v>
      </c>
      <c r="E27" s="9">
        <v>77</v>
      </c>
      <c r="F27" s="10">
        <f t="shared" si="0"/>
        <v>30.8</v>
      </c>
      <c r="G27" s="9">
        <v>79.599999999999994</v>
      </c>
      <c r="H27" s="10">
        <f t="shared" si="1"/>
        <v>47.76</v>
      </c>
      <c r="I27" s="10">
        <f t="shared" si="2"/>
        <v>78.56</v>
      </c>
    </row>
    <row r="28" spans="1:9" s="4" customFormat="1" ht="27.95" customHeight="1" x14ac:dyDescent="0.15">
      <c r="A28" s="7">
        <v>26</v>
      </c>
      <c r="B28" s="8" t="s">
        <v>58</v>
      </c>
      <c r="C28" s="8" t="s">
        <v>8</v>
      </c>
      <c r="D28" s="8" t="s">
        <v>59</v>
      </c>
      <c r="E28" s="9">
        <v>72.5</v>
      </c>
      <c r="F28" s="10">
        <f t="shared" si="0"/>
        <v>29</v>
      </c>
      <c r="G28" s="9">
        <v>82.4</v>
      </c>
      <c r="H28" s="10">
        <f t="shared" si="1"/>
        <v>49.440000000000005</v>
      </c>
      <c r="I28" s="10">
        <f t="shared" si="2"/>
        <v>78.44</v>
      </c>
    </row>
    <row r="29" spans="1:9" s="3" customFormat="1" ht="27.95" customHeight="1" x14ac:dyDescent="0.15">
      <c r="A29" s="7">
        <v>27</v>
      </c>
      <c r="B29" s="8" t="s">
        <v>60</v>
      </c>
      <c r="C29" s="8" t="s">
        <v>8</v>
      </c>
      <c r="D29" s="8" t="s">
        <v>61</v>
      </c>
      <c r="E29" s="9">
        <v>71.5</v>
      </c>
      <c r="F29" s="10">
        <f t="shared" si="0"/>
        <v>28.6</v>
      </c>
      <c r="G29" s="9">
        <v>82.8</v>
      </c>
      <c r="H29" s="10">
        <f t="shared" si="1"/>
        <v>49.68</v>
      </c>
      <c r="I29" s="10">
        <f t="shared" si="2"/>
        <v>78.28</v>
      </c>
    </row>
    <row r="30" spans="1:9" s="3" customFormat="1" ht="27.95" customHeight="1" x14ac:dyDescent="0.15">
      <c r="A30" s="7">
        <v>28</v>
      </c>
      <c r="B30" s="8" t="s">
        <v>62</v>
      </c>
      <c r="C30" s="8" t="s">
        <v>8</v>
      </c>
      <c r="D30" s="8" t="s">
        <v>63</v>
      </c>
      <c r="E30" s="9">
        <v>71.5</v>
      </c>
      <c r="F30" s="10">
        <f t="shared" si="0"/>
        <v>28.6</v>
      </c>
      <c r="G30" s="9">
        <v>82.8</v>
      </c>
      <c r="H30" s="10">
        <f t="shared" si="1"/>
        <v>49.68</v>
      </c>
      <c r="I30" s="10">
        <f t="shared" si="2"/>
        <v>78.28</v>
      </c>
    </row>
    <row r="31" spans="1:9" s="3" customFormat="1" ht="27.95" customHeight="1" x14ac:dyDescent="0.15">
      <c r="A31" s="7">
        <v>29</v>
      </c>
      <c r="B31" s="8" t="s">
        <v>64</v>
      </c>
      <c r="C31" s="8" t="s">
        <v>8</v>
      </c>
      <c r="D31" s="8" t="s">
        <v>65</v>
      </c>
      <c r="E31" s="9">
        <v>73</v>
      </c>
      <c r="F31" s="10">
        <f t="shared" si="0"/>
        <v>29.200000000000003</v>
      </c>
      <c r="G31" s="9">
        <v>81.2</v>
      </c>
      <c r="H31" s="10">
        <f t="shared" si="1"/>
        <v>48.72</v>
      </c>
      <c r="I31" s="10">
        <f t="shared" si="2"/>
        <v>77.92</v>
      </c>
    </row>
    <row r="32" spans="1:9" s="3" customFormat="1" ht="27.95" customHeight="1" x14ac:dyDescent="0.15">
      <c r="A32" s="7">
        <v>30</v>
      </c>
      <c r="B32" s="8" t="s">
        <v>66</v>
      </c>
      <c r="C32" s="8" t="s">
        <v>8</v>
      </c>
      <c r="D32" s="8" t="s">
        <v>67</v>
      </c>
      <c r="E32" s="9">
        <v>75</v>
      </c>
      <c r="F32" s="10">
        <f t="shared" si="0"/>
        <v>30</v>
      </c>
      <c r="G32" s="9">
        <v>79.2</v>
      </c>
      <c r="H32" s="10">
        <f t="shared" si="1"/>
        <v>47.52</v>
      </c>
      <c r="I32" s="10">
        <f t="shared" si="2"/>
        <v>77.52000000000001</v>
      </c>
    </row>
    <row r="33" spans="1:9" s="3" customFormat="1" ht="27.95" customHeight="1" x14ac:dyDescent="0.15">
      <c r="A33" s="7">
        <v>31</v>
      </c>
      <c r="B33" s="8" t="s">
        <v>68</v>
      </c>
      <c r="C33" s="8" t="s">
        <v>8</v>
      </c>
      <c r="D33" s="8" t="s">
        <v>69</v>
      </c>
      <c r="E33" s="9">
        <v>78</v>
      </c>
      <c r="F33" s="10">
        <f t="shared" si="0"/>
        <v>31.200000000000003</v>
      </c>
      <c r="G33" s="9">
        <v>76.8</v>
      </c>
      <c r="H33" s="10">
        <f t="shared" si="1"/>
        <v>46.08</v>
      </c>
      <c r="I33" s="10">
        <f t="shared" si="2"/>
        <v>77.28</v>
      </c>
    </row>
    <row r="34" spans="1:9" s="3" customFormat="1" ht="27.95" customHeight="1" x14ac:dyDescent="0.15">
      <c r="A34" s="7">
        <v>32</v>
      </c>
      <c r="B34" s="8" t="s">
        <v>70</v>
      </c>
      <c r="C34" s="8" t="s">
        <v>8</v>
      </c>
      <c r="D34" s="8" t="s">
        <v>71</v>
      </c>
      <c r="E34" s="9">
        <v>72</v>
      </c>
      <c r="F34" s="10">
        <f t="shared" si="0"/>
        <v>28.8</v>
      </c>
      <c r="G34" s="9">
        <v>79.8</v>
      </c>
      <c r="H34" s="10">
        <f t="shared" si="1"/>
        <v>47.879999999999995</v>
      </c>
      <c r="I34" s="10">
        <f t="shared" si="2"/>
        <v>76.679999999999993</v>
      </c>
    </row>
    <row r="35" spans="1:9" s="3" customFormat="1" ht="27.95" customHeight="1" x14ac:dyDescent="0.15">
      <c r="A35" s="7">
        <v>33</v>
      </c>
      <c r="B35" s="8" t="s">
        <v>72</v>
      </c>
      <c r="C35" s="8" t="s">
        <v>8</v>
      </c>
      <c r="D35" s="8" t="s">
        <v>73</v>
      </c>
      <c r="E35" s="9">
        <v>79</v>
      </c>
      <c r="F35" s="10">
        <f t="shared" si="0"/>
        <v>31.6</v>
      </c>
      <c r="G35" s="9">
        <v>74.599999999999994</v>
      </c>
      <c r="H35" s="10">
        <f t="shared" si="1"/>
        <v>44.76</v>
      </c>
      <c r="I35" s="10">
        <f t="shared" si="2"/>
        <v>76.36</v>
      </c>
    </row>
    <row r="36" spans="1:9" s="3" customFormat="1" ht="27.95" customHeight="1" x14ac:dyDescent="0.15">
      <c r="A36" s="7">
        <v>34</v>
      </c>
      <c r="B36" s="8" t="s">
        <v>74</v>
      </c>
      <c r="C36" s="8" t="s">
        <v>8</v>
      </c>
      <c r="D36" s="8" t="s">
        <v>75</v>
      </c>
      <c r="E36" s="9">
        <v>73</v>
      </c>
      <c r="F36" s="10">
        <f t="shared" si="0"/>
        <v>29.200000000000003</v>
      </c>
      <c r="G36" s="9">
        <v>78.400000000000006</v>
      </c>
      <c r="H36" s="10">
        <f t="shared" si="1"/>
        <v>47.04</v>
      </c>
      <c r="I36" s="10">
        <f t="shared" si="2"/>
        <v>76.240000000000009</v>
      </c>
    </row>
    <row r="37" spans="1:9" s="3" customFormat="1" ht="27.95" customHeight="1" x14ac:dyDescent="0.15">
      <c r="A37" s="7">
        <v>35</v>
      </c>
      <c r="B37" s="8" t="s">
        <v>76</v>
      </c>
      <c r="C37" s="8" t="s">
        <v>8</v>
      </c>
      <c r="D37" s="8" t="s">
        <v>77</v>
      </c>
      <c r="E37" s="9">
        <v>76.5</v>
      </c>
      <c r="F37" s="10">
        <f t="shared" si="0"/>
        <v>30.6</v>
      </c>
      <c r="G37" s="9">
        <v>76</v>
      </c>
      <c r="H37" s="10">
        <f t="shared" si="1"/>
        <v>45.6</v>
      </c>
      <c r="I37" s="10">
        <f t="shared" si="2"/>
        <v>76.2</v>
      </c>
    </row>
    <row r="38" spans="1:9" s="3" customFormat="1" ht="27.95" customHeight="1" x14ac:dyDescent="0.15">
      <c r="A38" s="7">
        <v>36</v>
      </c>
      <c r="B38" s="8" t="s">
        <v>78</v>
      </c>
      <c r="C38" s="8" t="s">
        <v>8</v>
      </c>
      <c r="D38" s="8" t="s">
        <v>79</v>
      </c>
      <c r="E38" s="9">
        <v>71.5</v>
      </c>
      <c r="F38" s="10">
        <f t="shared" si="0"/>
        <v>28.6</v>
      </c>
      <c r="G38" s="9">
        <v>78.8</v>
      </c>
      <c r="H38" s="10">
        <f t="shared" si="1"/>
        <v>47.279999999999994</v>
      </c>
      <c r="I38" s="10">
        <f t="shared" si="2"/>
        <v>75.88</v>
      </c>
    </row>
    <row r="39" spans="1:9" s="3" customFormat="1" ht="27.95" customHeight="1" x14ac:dyDescent="0.15">
      <c r="A39" s="7">
        <v>37</v>
      </c>
      <c r="B39" s="8" t="s">
        <v>80</v>
      </c>
      <c r="C39" s="8" t="s">
        <v>8</v>
      </c>
      <c r="D39" s="8" t="s">
        <v>81</v>
      </c>
      <c r="E39" s="9">
        <v>73.5</v>
      </c>
      <c r="F39" s="10">
        <f t="shared" si="0"/>
        <v>29.400000000000002</v>
      </c>
      <c r="G39" s="9">
        <v>76</v>
      </c>
      <c r="H39" s="10">
        <f t="shared" si="1"/>
        <v>45.6</v>
      </c>
      <c r="I39" s="10">
        <f t="shared" si="2"/>
        <v>75</v>
      </c>
    </row>
    <row r="40" spans="1:9" s="3" customFormat="1" ht="27.95" customHeight="1" x14ac:dyDescent="0.15">
      <c r="A40" s="7">
        <v>38</v>
      </c>
      <c r="B40" s="8" t="s">
        <v>82</v>
      </c>
      <c r="C40" s="8" t="s">
        <v>8</v>
      </c>
      <c r="D40" s="8" t="s">
        <v>83</v>
      </c>
      <c r="E40" s="9">
        <v>72.5</v>
      </c>
      <c r="F40" s="10">
        <f t="shared" si="0"/>
        <v>29</v>
      </c>
      <c r="G40" s="9">
        <v>76.2</v>
      </c>
      <c r="H40" s="10">
        <f t="shared" si="1"/>
        <v>45.72</v>
      </c>
      <c r="I40" s="10">
        <f t="shared" si="2"/>
        <v>74.72</v>
      </c>
    </row>
    <row r="41" spans="1:9" s="3" customFormat="1" ht="27.95" customHeight="1" x14ac:dyDescent="0.15">
      <c r="A41" s="7">
        <v>39</v>
      </c>
      <c r="B41" s="8" t="s">
        <v>84</v>
      </c>
      <c r="C41" s="8" t="s">
        <v>8</v>
      </c>
      <c r="D41" s="8" t="s">
        <v>85</v>
      </c>
      <c r="E41" s="9">
        <v>73.5</v>
      </c>
      <c r="F41" s="10">
        <f t="shared" si="0"/>
        <v>29.400000000000002</v>
      </c>
      <c r="G41" s="9">
        <v>74.8</v>
      </c>
      <c r="H41" s="10">
        <f t="shared" si="1"/>
        <v>44.879999999999995</v>
      </c>
      <c r="I41" s="10">
        <f t="shared" si="2"/>
        <v>74.28</v>
      </c>
    </row>
    <row r="42" spans="1:9" s="3" customFormat="1" ht="27.95" customHeight="1" x14ac:dyDescent="0.15">
      <c r="A42" s="7">
        <v>40</v>
      </c>
      <c r="B42" s="8" t="s">
        <v>86</v>
      </c>
      <c r="C42" s="8" t="s">
        <v>8</v>
      </c>
      <c r="D42" s="8" t="s">
        <v>87</v>
      </c>
      <c r="E42" s="9">
        <v>71.5</v>
      </c>
      <c r="F42" s="10">
        <f t="shared" si="0"/>
        <v>28.6</v>
      </c>
      <c r="G42" s="9">
        <v>75.8</v>
      </c>
      <c r="H42" s="10">
        <f t="shared" si="1"/>
        <v>45.48</v>
      </c>
      <c r="I42" s="10">
        <f t="shared" si="2"/>
        <v>74.08</v>
      </c>
    </row>
    <row r="43" spans="1:9" s="3" customFormat="1" ht="27.95" customHeight="1" x14ac:dyDescent="0.15">
      <c r="A43" s="7">
        <v>41</v>
      </c>
      <c r="B43" s="8" t="s">
        <v>88</v>
      </c>
      <c r="C43" s="8" t="s">
        <v>8</v>
      </c>
      <c r="D43" s="8" t="s">
        <v>89</v>
      </c>
      <c r="E43" s="9">
        <v>72</v>
      </c>
      <c r="F43" s="10">
        <f t="shared" si="0"/>
        <v>28.8</v>
      </c>
      <c r="G43" s="9">
        <v>74.599999999999994</v>
      </c>
      <c r="H43" s="10">
        <f t="shared" si="1"/>
        <v>44.76</v>
      </c>
      <c r="I43" s="10">
        <f t="shared" si="2"/>
        <v>73.56</v>
      </c>
    </row>
    <row r="44" spans="1:9" s="3" customFormat="1" ht="27.95" customHeight="1" x14ac:dyDescent="0.15">
      <c r="A44" s="7">
        <v>42</v>
      </c>
      <c r="B44" s="8" t="s">
        <v>90</v>
      </c>
      <c r="C44" s="8" t="s">
        <v>8</v>
      </c>
      <c r="D44" s="8" t="s">
        <v>91</v>
      </c>
      <c r="E44" s="9">
        <v>70.5</v>
      </c>
      <c r="F44" s="10">
        <f t="shared" si="0"/>
        <v>28.200000000000003</v>
      </c>
      <c r="G44" s="9">
        <v>73</v>
      </c>
      <c r="H44" s="10">
        <f t="shared" si="1"/>
        <v>43.8</v>
      </c>
      <c r="I44" s="10">
        <f t="shared" si="2"/>
        <v>72</v>
      </c>
    </row>
    <row r="45" spans="1:9" s="3" customFormat="1" ht="27.95" customHeight="1" x14ac:dyDescent="0.15">
      <c r="A45" s="7">
        <v>43</v>
      </c>
      <c r="B45" s="8" t="s">
        <v>92</v>
      </c>
      <c r="C45" s="8" t="s">
        <v>8</v>
      </c>
      <c r="D45" s="8" t="s">
        <v>93</v>
      </c>
      <c r="E45" s="9">
        <v>75.5</v>
      </c>
      <c r="F45" s="10">
        <f t="shared" si="0"/>
        <v>30.200000000000003</v>
      </c>
      <c r="G45" s="9">
        <v>67.599999999999994</v>
      </c>
      <c r="H45" s="10">
        <f t="shared" si="1"/>
        <v>40.559999999999995</v>
      </c>
      <c r="I45" s="10">
        <f t="shared" si="2"/>
        <v>70.759999999999991</v>
      </c>
    </row>
    <row r="46" spans="1:9" s="3" customFormat="1" ht="27.95" customHeight="1" x14ac:dyDescent="0.15">
      <c r="A46" s="7">
        <v>44</v>
      </c>
      <c r="B46" s="8" t="s">
        <v>94</v>
      </c>
      <c r="C46" s="8" t="s">
        <v>8</v>
      </c>
      <c r="D46" s="8" t="s">
        <v>95</v>
      </c>
      <c r="E46" s="9">
        <v>74</v>
      </c>
      <c r="F46" s="10">
        <f t="shared" si="0"/>
        <v>29.6</v>
      </c>
      <c r="G46" s="9">
        <v>66.8</v>
      </c>
      <c r="H46" s="10">
        <f t="shared" si="1"/>
        <v>40.08</v>
      </c>
      <c r="I46" s="10">
        <f t="shared" si="2"/>
        <v>69.680000000000007</v>
      </c>
    </row>
    <row r="47" spans="1:9" s="3" customFormat="1" ht="27.95" customHeight="1" x14ac:dyDescent="0.15">
      <c r="A47" s="7">
        <v>45</v>
      </c>
      <c r="B47" s="8" t="s">
        <v>96</v>
      </c>
      <c r="C47" s="8" t="s">
        <v>8</v>
      </c>
      <c r="D47" s="8" t="s">
        <v>97</v>
      </c>
      <c r="E47" s="9">
        <v>70</v>
      </c>
      <c r="F47" s="10">
        <f t="shared" si="0"/>
        <v>28</v>
      </c>
      <c r="G47" s="9">
        <v>60.4</v>
      </c>
      <c r="H47" s="10">
        <f t="shared" si="1"/>
        <v>36.239999999999995</v>
      </c>
      <c r="I47" s="10">
        <f t="shared" si="2"/>
        <v>64.239999999999995</v>
      </c>
    </row>
    <row r="48" spans="1:9" s="3" customFormat="1" ht="27.95" customHeight="1" x14ac:dyDescent="0.15"/>
    <row r="49" spans="1:1" s="3" customFormat="1" ht="27.95" customHeight="1" x14ac:dyDescent="0.15"/>
    <row r="50" spans="1:1" s="3" customFormat="1" ht="27.95" customHeight="1" x14ac:dyDescent="0.15"/>
    <row r="51" spans="1:1" s="3" customFormat="1" ht="27.95" customHeight="1" x14ac:dyDescent="0.15">
      <c r="A51" s="1"/>
    </row>
    <row r="52" spans="1:1" s="3" customFormat="1" ht="27.95" customHeight="1" x14ac:dyDescent="0.15">
      <c r="A52" s="1"/>
    </row>
    <row r="53" spans="1:1" s="3" customFormat="1" ht="27.95" customHeight="1" x14ac:dyDescent="0.15">
      <c r="A53" s="1"/>
    </row>
    <row r="54" spans="1:1" s="3" customFormat="1" ht="27.95" customHeight="1" x14ac:dyDescent="0.15">
      <c r="A54" s="1"/>
    </row>
    <row r="55" spans="1:1" s="3" customFormat="1" ht="27.95" customHeight="1" x14ac:dyDescent="0.15">
      <c r="A55" s="1"/>
    </row>
    <row r="56" spans="1:1" s="3" customFormat="1" ht="27.95" customHeight="1" x14ac:dyDescent="0.15">
      <c r="A56" s="1"/>
    </row>
    <row r="57" spans="1:1" s="3" customFormat="1" ht="27.95" customHeight="1" x14ac:dyDescent="0.15">
      <c r="A57" s="1"/>
    </row>
    <row r="58" spans="1:1" s="3" customFormat="1" ht="27.95" customHeight="1" x14ac:dyDescent="0.15">
      <c r="A58" s="1"/>
    </row>
    <row r="59" spans="1:1" s="3" customFormat="1" ht="27.95" customHeight="1" x14ac:dyDescent="0.15">
      <c r="A59" s="1"/>
    </row>
    <row r="60" spans="1:1" s="3" customFormat="1" ht="27.95" customHeight="1" x14ac:dyDescent="0.15">
      <c r="A60" s="1"/>
    </row>
    <row r="61" spans="1:1" s="3" customFormat="1" ht="27.95" customHeight="1" x14ac:dyDescent="0.15">
      <c r="A61" s="1"/>
    </row>
    <row r="62" spans="1:1" s="3" customFormat="1" ht="27.95" customHeight="1" x14ac:dyDescent="0.15">
      <c r="A62" s="1"/>
    </row>
    <row r="63" spans="1:1" s="3" customFormat="1" ht="27.95" customHeight="1" x14ac:dyDescent="0.15">
      <c r="A63" s="1"/>
    </row>
    <row r="64" spans="1:1" s="3" customFormat="1" ht="27.95" customHeight="1" x14ac:dyDescent="0.15">
      <c r="A64" s="1"/>
    </row>
    <row r="65" spans="1:1" s="3" customFormat="1" ht="27.95" customHeight="1" x14ac:dyDescent="0.15">
      <c r="A65" s="1"/>
    </row>
    <row r="66" spans="1:1" s="3" customFormat="1" ht="27.95" customHeight="1" x14ac:dyDescent="0.15">
      <c r="A66" s="1"/>
    </row>
    <row r="67" spans="1:1" s="3" customFormat="1" ht="27.95" customHeight="1" x14ac:dyDescent="0.15">
      <c r="A67" s="1"/>
    </row>
    <row r="68" spans="1:1" s="3" customFormat="1" ht="27.95" customHeight="1" x14ac:dyDescent="0.15">
      <c r="A68" s="1"/>
    </row>
    <row r="69" spans="1:1" s="3" customFormat="1" ht="27.95" customHeight="1" x14ac:dyDescent="0.15">
      <c r="A69" s="1"/>
    </row>
    <row r="70" spans="1:1" s="3" customFormat="1" ht="27.95" customHeight="1" x14ac:dyDescent="0.15">
      <c r="A70" s="1"/>
    </row>
    <row r="71" spans="1:1" s="3" customFormat="1" ht="27.95" customHeight="1" x14ac:dyDescent="0.15">
      <c r="A71" s="1"/>
    </row>
    <row r="72" spans="1:1" s="3" customFormat="1" ht="27.95" customHeight="1" x14ac:dyDescent="0.15">
      <c r="A72" s="1"/>
    </row>
    <row r="73" spans="1:1" s="3" customFormat="1" ht="27.95" customHeight="1" x14ac:dyDescent="0.15">
      <c r="A73" s="1"/>
    </row>
    <row r="74" spans="1:1" s="3" customFormat="1" ht="27.95" customHeight="1" x14ac:dyDescent="0.15">
      <c r="A74" s="1"/>
    </row>
    <row r="75" spans="1:1" s="3" customFormat="1" ht="27.95" customHeight="1" x14ac:dyDescent="0.15">
      <c r="A75" s="1"/>
    </row>
    <row r="76" spans="1:1" s="3" customFormat="1" ht="27.95" customHeight="1" x14ac:dyDescent="0.15">
      <c r="A76" s="1"/>
    </row>
    <row r="77" spans="1:1" s="3" customFormat="1" ht="27.95" customHeight="1" x14ac:dyDescent="0.15">
      <c r="A77" s="1"/>
    </row>
    <row r="78" spans="1:1" s="3" customFormat="1" ht="27.95" customHeight="1" x14ac:dyDescent="0.15">
      <c r="A78" s="1"/>
    </row>
    <row r="79" spans="1:1" s="3" customFormat="1" ht="27.95" customHeight="1" x14ac:dyDescent="0.15">
      <c r="A79" s="1"/>
    </row>
    <row r="80" spans="1:1" s="3" customFormat="1" ht="27.95" customHeight="1" x14ac:dyDescent="0.15">
      <c r="A80" s="1"/>
    </row>
    <row r="81" spans="1:1" s="3" customFormat="1" ht="27.95" customHeight="1" x14ac:dyDescent="0.15">
      <c r="A81" s="1"/>
    </row>
    <row r="82" spans="1:1" s="3" customFormat="1" ht="27.95" customHeight="1" x14ac:dyDescent="0.15">
      <c r="A82" s="1"/>
    </row>
    <row r="83" spans="1:1" s="3" customFormat="1" ht="27.95" customHeight="1" x14ac:dyDescent="0.15">
      <c r="A83" s="1"/>
    </row>
    <row r="84" spans="1:1" s="3" customFormat="1" ht="27.95" customHeight="1" x14ac:dyDescent="0.15">
      <c r="A84" s="1"/>
    </row>
    <row r="85" spans="1:1" s="3" customFormat="1" ht="27.95" customHeight="1" x14ac:dyDescent="0.15">
      <c r="A85" s="1"/>
    </row>
    <row r="86" spans="1:1" s="3" customFormat="1" ht="27.95" customHeight="1" x14ac:dyDescent="0.15">
      <c r="A86" s="1"/>
    </row>
    <row r="87" spans="1:1" s="3" customFormat="1" ht="27.95" customHeight="1" x14ac:dyDescent="0.15">
      <c r="A87" s="1"/>
    </row>
    <row r="88" spans="1:1" s="3" customFormat="1" ht="27.95" customHeight="1" x14ac:dyDescent="0.15">
      <c r="A88" s="1"/>
    </row>
    <row r="89" spans="1:1" s="3" customFormat="1" ht="27.95" customHeight="1" x14ac:dyDescent="0.15">
      <c r="A89" s="1"/>
    </row>
    <row r="90" spans="1:1" s="3" customFormat="1" ht="27.95" customHeight="1" x14ac:dyDescent="0.15">
      <c r="A90" s="1"/>
    </row>
    <row r="91" spans="1:1" s="3" customFormat="1" ht="27.95" customHeight="1" x14ac:dyDescent="0.15">
      <c r="A91" s="1"/>
    </row>
    <row r="92" spans="1:1" s="3" customFormat="1" ht="27.95" customHeight="1" x14ac:dyDescent="0.15">
      <c r="A92" s="1"/>
    </row>
    <row r="93" spans="1:1" s="3" customFormat="1" ht="27.95" customHeight="1" x14ac:dyDescent="0.15">
      <c r="A93" s="1"/>
    </row>
    <row r="94" spans="1:1" s="3" customFormat="1" ht="27.95" customHeight="1" x14ac:dyDescent="0.15">
      <c r="A94" s="1"/>
    </row>
    <row r="95" spans="1:1" s="3" customFormat="1" ht="27.95" customHeight="1" x14ac:dyDescent="0.15">
      <c r="A95" s="1"/>
    </row>
    <row r="96" spans="1:1" s="3" customFormat="1" ht="27.95" customHeight="1" x14ac:dyDescent="0.15">
      <c r="A96" s="1"/>
    </row>
    <row r="97" spans="1:1" s="3" customFormat="1" ht="27.95" customHeight="1" x14ac:dyDescent="0.15">
      <c r="A97" s="1"/>
    </row>
    <row r="98" spans="1:1" s="3" customFormat="1" ht="27.95" customHeight="1" x14ac:dyDescent="0.15">
      <c r="A98" s="1"/>
    </row>
    <row r="99" spans="1:1" s="3" customFormat="1" ht="27.95" customHeight="1" x14ac:dyDescent="0.15">
      <c r="A99" s="1"/>
    </row>
    <row r="100" spans="1:1" s="3" customFormat="1" ht="27.95" customHeight="1" x14ac:dyDescent="0.15">
      <c r="A100" s="1"/>
    </row>
    <row r="101" spans="1:1" s="3" customFormat="1" ht="27.95" customHeight="1" x14ac:dyDescent="0.15">
      <c r="A101" s="1"/>
    </row>
    <row r="102" spans="1:1" s="3" customFormat="1" ht="27.95" customHeight="1" x14ac:dyDescent="0.15">
      <c r="A102" s="1"/>
    </row>
    <row r="103" spans="1:1" s="3" customFormat="1" ht="27.95" customHeight="1" x14ac:dyDescent="0.15">
      <c r="A103" s="1"/>
    </row>
    <row r="104" spans="1:1" s="3" customFormat="1" ht="27.95" customHeight="1" x14ac:dyDescent="0.15">
      <c r="A104" s="1"/>
    </row>
    <row r="105" spans="1:1" s="3" customFormat="1" ht="27.95" customHeight="1" x14ac:dyDescent="0.15">
      <c r="A105" s="1"/>
    </row>
    <row r="106" spans="1:1" s="3" customFormat="1" ht="27.95" customHeight="1" x14ac:dyDescent="0.15">
      <c r="A106" s="1"/>
    </row>
    <row r="107" spans="1:1" s="3" customFormat="1" ht="27.95" customHeight="1" x14ac:dyDescent="0.15">
      <c r="A107" s="1"/>
    </row>
    <row r="108" spans="1:1" s="3" customFormat="1" ht="27.95" customHeight="1" x14ac:dyDescent="0.15">
      <c r="A108" s="1"/>
    </row>
  </sheetData>
  <sortState ref="A3:I47">
    <sortCondition descending="1" ref="I3:I47"/>
  </sortState>
  <mergeCells count="1">
    <mergeCell ref="A1:I1"/>
  </mergeCells>
  <phoneticPr fontId="9" type="noConversion"/>
  <printOptions horizontalCentered="1"/>
  <pageMargins left="0.35763888888888901" right="0.35763888888888901" top="0.31388888888888899" bottom="0.2" header="0.149305555555556" footer="0.149305555555556"/>
  <pageSetup paperSize="9" orientation="landscape" verticalDpi="26478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小学语文</vt:lpstr>
      <vt:lpstr>小学语文!Print_Titles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2020-08-20T08:44:00Z</dcterms:created>
  <dcterms:modified xsi:type="dcterms:W3CDTF">2020-08-25T09:23:07Z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